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4897"/>
  </bookViews>
  <sheets>
    <sheet name="采购计划表" sheetId="1" r:id="rId1"/>
  </sheets>
  <definedNames>
    <definedName name="_xlnm._FilterDatabase" localSheetId="0" hidden="1">采购计划表!$A$1:$I$18</definedName>
    <definedName name="_xlnm.Print_Titles" localSheetId="0">采购计划表!$2:$2</definedName>
    <definedName name="_xlnm.Print_Area" localSheetId="0">#REF!</definedName>
  </definedNames>
  <calcPr calcId="144525"/>
</workbook>
</file>

<file path=xl/sharedStrings.xml><?xml version="1.0" encoding="utf-8"?>
<sst xmlns="http://schemas.openxmlformats.org/spreadsheetml/2006/main" count="320" uniqueCount="189">
  <si>
    <t>市口岸办2026年度采购计划表</t>
  </si>
  <si>
    <t>序号</t>
  </si>
  <si>
    <t>业务处室</t>
  </si>
  <si>
    <t>项目名称</t>
  </si>
  <si>
    <t>项目内容</t>
  </si>
  <si>
    <t>经办人</t>
  </si>
  <si>
    <t>采购方式</t>
  </si>
  <si>
    <t>经费预算
（单位：万元）</t>
  </si>
  <si>
    <t>预算项目</t>
  </si>
  <si>
    <t>采购进度安排</t>
  </si>
  <si>
    <t>备注</t>
  </si>
  <si>
    <t>秘书处</t>
  </si>
  <si>
    <t>2026年度后勤保障采购项目</t>
  </si>
  <si>
    <r>
      <rPr>
        <sz val="12"/>
        <rFont val="宋体"/>
        <charset val="134"/>
        <scheme val="minor"/>
      </rPr>
      <t>采购后勤保</t>
    </r>
    <r>
      <rPr>
        <sz val="12"/>
        <color theme="1"/>
        <rFont val="宋体"/>
        <charset val="134"/>
        <scheme val="minor"/>
      </rPr>
      <t>障文具耗材类、电子配件类、清洁用品类、餐厨用品类用品。</t>
    </r>
  </si>
  <si>
    <t>刘玉芳</t>
  </si>
  <si>
    <t>公开招标</t>
  </si>
  <si>
    <t>行政运行及公用经费</t>
  </si>
  <si>
    <t>3月采购</t>
  </si>
  <si>
    <t>2027年档案整理服务项目</t>
  </si>
  <si>
    <t>按照档案管理的国家和深圳市标准，将深圳市口岸办2026年度的文书档案、实物档案、声像档案进行有序整理及数字化，并编写文字材料，提供档案安全迎检、日常管理咨询服务。</t>
  </si>
  <si>
    <t>唐贤伟</t>
  </si>
  <si>
    <t>直接委托</t>
  </si>
  <si>
    <t>12月采购</t>
  </si>
  <si>
    <t>2026年平面设计印刷服务项目</t>
  </si>
  <si>
    <t>按照市口岸办需求提供平面设计服务包括书籍、画册等设计；宣传栏、展板等设计；提供其他相应设计。</t>
  </si>
  <si>
    <t>2025年内控技术服务</t>
  </si>
  <si>
    <t>根据口岸办需求，为甲方提供内控日常管理工作提供专业支持，协助甲方内控和资金管理工作开展。</t>
  </si>
  <si>
    <t>胡光年</t>
  </si>
  <si>
    <t>内控、审计及绩效专项</t>
  </si>
  <si>
    <t>6月采购</t>
  </si>
  <si>
    <t>2026年口岸管养经费及政府物业非税收入审计项目</t>
  </si>
  <si>
    <t>对特发口岸公司2026年口岸管养经费收支情况进行审计，出具2026年口岸管养经费收支情况审计报告；
对特发口岸公司、口岸商管公司、口岸广告公司2026年政府物业非税收入收缴情况进行审计，出具2026年政府物业非税收入情况审计报告；
对2026年口岸管养经费及政府物业非税收入合规性情况进行审计，出具2026年口岸管养经费及政府物业非税收入合规性情况审计报告。</t>
  </si>
  <si>
    <t>公开招标（续签）</t>
  </si>
  <si>
    <t>资产清查盘点-委托业务费</t>
  </si>
  <si>
    <t>2026年度内部审计服务项目</t>
  </si>
  <si>
    <t>对口岸办2025年度财务收支整体情况、预算执行情况、财务收支的真实性和合法性、政府投资项目，采购管理、资产管理、“三公三控”经费等方面进行审计，对审计发现的问题提出有针对性的整改建议，并出具审计报告。</t>
  </si>
  <si>
    <t>直接委托（续签）</t>
  </si>
  <si>
    <t>合作发展处</t>
  </si>
  <si>
    <t>深港口岸各类专班、特区政府相关部门交流活动</t>
  </si>
  <si>
    <t>相关交流活动工作</t>
  </si>
  <si>
    <t>张楚睿</t>
  </si>
  <si>
    <t>对港联络费</t>
  </si>
  <si>
    <t>11月采购</t>
  </si>
  <si>
    <t>2026.7月-2027.7月常年法律顾问</t>
  </si>
  <si>
    <t>为甲方提供日常法律事务服务，提供书面法律意见；
对甲方制定的重要规章制度、规范性文件、政策性文件及重大行政决策、采购文件等进行合法性审查，并出具书面法律意见；
协助甲方草拟、修改、审查合同及协议，拟出具的其他法律文件，并根据要求出具书面法律意见；
协助甲方开展重大行政决策。对甲方制定重大行政决策给予法律指导，确保甲方重大行政决策合法合规；
在必要时列席甲方及相关直属单位的有关会议，参与有关重大项目、合同或案件的谈判，并就有关议题提供法律咨询，发表或出具书面法律意见；
接受甲方工作人员的业务咨询，解答工作人员工作过程中遇到的法律疑难问题等；
编制甲方常用合同格式文本规范，包括物品采购、印刷、物业、经贸活动等方面；
协助甲方开展政务公开、信访、调解、仲裁、复议、诉讼、规范性文件起草等法律事务；
其他甲方指派的相关法律工作。</t>
  </si>
  <si>
    <t>郭杰</t>
  </si>
  <si>
    <t>询价</t>
  </si>
  <si>
    <t>口岸发展与法务</t>
  </si>
  <si>
    <t>2026年普法工作</t>
  </si>
  <si>
    <t>专项普法工作</t>
  </si>
  <si>
    <t>9月采购</t>
  </si>
  <si>
    <t>《深圳低空经济特区口岸条例立法》可行性研究</t>
  </si>
  <si>
    <t>按照市人大法工委工作安排，《深圳经济特区低空口岸条例》立法项目列入前瞻性、引领性立法项目范围。按市人大常委会法工委工作安排，于5月27日、29日两次召开前瞻性立法专题讨论会。市人大法工委对该条例立法必要性、紧迫性表示认可支持，并要求我办加快与国家口岸办沟通申请政策支持，推进立法工作。</t>
  </si>
  <si>
    <t>“单边验放”新型通关模式技术咨询</t>
  </si>
  <si>
    <t>按照年度重点工作安排，组织开展“单边验放”新型通关模式技术咨询项目，项目主要就深港、深澳口岸通关实施“单边验放”通关模式进行技术论证，包括基础制度梳理研究论证、深港澳规则衔接、通关流程设计、项目落地形式等。</t>
  </si>
  <si>
    <t>6月前采购</t>
  </si>
  <si>
    <t>按照招标领导小组通知要求，补充采购计划，具体采购事宜以实际工作进展为准</t>
  </si>
  <si>
    <t>2027年“一官两微”运营服务</t>
  </si>
  <si>
    <t>负责深圳市人民政府口岸办公室官网、“深圳口岸发布”微信公众号以及深圳市人民政府口岸办公室微博内容运营等相关工作，包括所有图文主题的研讨、选取，内容的编写、排版、修改、校对、发布，完成我办政务公开绩效考核。</t>
  </si>
  <si>
    <t>公开招标/续签</t>
  </si>
  <si>
    <t>宣传报道</t>
  </si>
  <si>
    <t>2027年舆情风险管理服务</t>
  </si>
  <si>
    <t>从舆情监测推送、提供分析研判报告、敏感事件及时预警、重大事件应急响应支持、相关舆情报告、7*24小时舆情管理技术服务、互联网信息巡查管理等方面提供服务。</t>
  </si>
  <si>
    <t>2027年度市口岸办网站技术运维</t>
  </si>
  <si>
    <t>根据“政务公开（含城市信用建设）”指标评分标准及《深圳市政府网站建设与管理工作指引（2026年版）》指标文件要求，包括但不限于以下内容：网站业务布局优化、网站安全管理、重要节点技术保障、网站业务专题制作开发、日常监控等。
根据《深圳市政府网站建设与管理工作指引（2026年版）》实现政策精准推送、智能搜索、AI智能化应用等先进功能。基于市政数局现有统一门户网站集约平台能力保障上述指标优化。</t>
  </si>
  <si>
    <t>直接委托/续签</t>
  </si>
  <si>
    <t>口岸管养经费预算-维护费-信息化维护项目</t>
  </si>
  <si>
    <t>2027年第四届深港口岸足球及羽毛球友谊赛赛事保障服务项目</t>
  </si>
  <si>
    <t>包含制定2027年第四届深港口岸足球赛、羽毛球、乒乓球等的年度训练计划、训练服务比赛策划组织、比赛后勤保障等相关工作</t>
  </si>
  <si>
    <t>财务与资产监管处</t>
  </si>
  <si>
    <t>皇岗口岸新联检楼开办费</t>
  </si>
  <si>
    <t>皇岗口岸新联检楼项目开办费安排范围包括皇岗口岸新联检楼投入使用所需配置的通用设备设施、专用设备设施和其他设备设施。主要建设内容包括：
1.办公家具（含窗帘）：办公桌椅、文件柜、布帘等。
2.办公设备：电脑、电话、打印机等。
3.厨房终端设备（含食堂）：餐桌、餐椅、电磁炉等。
4.备勤设备设施：双层床、书桌、衣柜等。
5.安防消防设备：微型消防站、消防斧等。
6.其他设备设施：垃圾桶、轮椅等。</t>
  </si>
  <si>
    <t>刘昊旺</t>
  </si>
  <si>
    <t>4月采购</t>
  </si>
  <si>
    <t>皇岗口岸新联检楼维养
单位招标</t>
  </si>
  <si>
    <t>通过公开招标方式确定皇岗口岸新联检楼维养单位，提供涵盖安全生产、应急安全管理、安全与智慧化监控、建筑本体及设施设备管养、清洁与环境维护、旅客服务、通关保障、停车场管理、绿色服务、人文服务、商业管理、后勤服务等口岸物业运维管养服务。</t>
  </si>
  <si>
    <t>齐港</t>
  </si>
  <si>
    <t>/</t>
  </si>
  <si>
    <t>皇岗口岸新联检楼广告经营主体招标</t>
  </si>
  <si>
    <t>通过公开招标程序确定皇岗口岸新联检楼广告经营主体。</t>
  </si>
  <si>
    <t>何子涵</t>
  </si>
  <si>
    <t>5月采购</t>
  </si>
  <si>
    <t>陆路口岸出境免税店经营主体招标</t>
  </si>
  <si>
    <t>通过公开招标程序确定罗湖、皇岗、文锦渡口岸出境免税店经营主体。</t>
  </si>
  <si>
    <t>姜玉东</t>
  </si>
  <si>
    <t>陆路口岸进境免税店经营主体招标</t>
  </si>
  <si>
    <t>通过公开招标程序确定莲塘、深圳湾、罗湖、皇岗、文锦渡口岸进境免税店经营主体。</t>
  </si>
  <si>
    <t>2月采购</t>
  </si>
  <si>
    <t>口岸绩效评价服务项目</t>
  </si>
  <si>
    <t>通过公开招标程序确定口岸管养服务、口岸商业运营服务和口岸商业广告管理绩效考核。</t>
  </si>
  <si>
    <t>王先义</t>
  </si>
  <si>
    <t>口岸一处</t>
  </si>
  <si>
    <t>2026年深圳口岸安全技术检查服务项目</t>
  </si>
  <si>
    <t>对深圳市6个营运的陆路口岸、1个广深港西九龙高铁口岸以及 12个原特区管理线检查站保留区域分两次(上、下半年各一次)开展以安全生产防灾减灾救灾和应急管理为重点的安全检查，并开展两次回头看，并在重大节假日进行安全生产随机抽检。</t>
  </si>
  <si>
    <t>周凯</t>
  </si>
  <si>
    <t>口岸安全应急防控工作</t>
  </si>
  <si>
    <t>2026年口岸应急物资采购项目</t>
  </si>
  <si>
    <t>1.提供我方要求的相关三防应急物资设备和相应的售后维护保障。
2.协助我方工作人员熟练掌握相应物资设备的使用操作方法。</t>
  </si>
  <si>
    <t>二季度采购</t>
  </si>
  <si>
    <t>2026年深圳口岸安全生产综合应急演练及专业培训项目</t>
  </si>
  <si>
    <t>（1）策划并编写《应急演练方案及脚本》并印刷成册。
（2）选派专业主持人负责演练现场的解说，演练期间各参演单位协调，参演人员现场培训，入场衔接。
（3）主席台搭建、背景布设，地毯铺设，演练现场布设，现场区域划线、演练垃圾处理。
（4）设计、布置演练现场的所有道具、用品。
（5）LED屏幕（预演和正式演练）、现场音响、拍摄。
（6）安排专业摄影师全程摄影并做后期制作，形成光碟。
（7）演练场地用电，演练辅助人员外聘、参演人员演练期间餐饮。</t>
  </si>
  <si>
    <t>10月采购</t>
  </si>
  <si>
    <t>2026年深圳口岸安全应急管理培训</t>
  </si>
  <si>
    <t>1.提供培训期间参训人员的住宿费、餐食费、保险费等费用。2.提供专业讲师进行安全应急管理培训。3.培训期间课程内的车费、路费等费用。</t>
  </si>
  <si>
    <t>1200m3移动式排水设施采购项目</t>
  </si>
  <si>
    <t>1.提供我方要求的1200m3移动式排水设施设备和相应的售后维护保障。
2.协助我方工作人员熟练掌握相应物资设备的使用操作方法。</t>
  </si>
  <si>
    <t>1200m3移动式排水设施采购</t>
  </si>
  <si>
    <t>安全生产和应急管理专项经费</t>
  </si>
  <si>
    <t>免除查验没有问题模块专线通信服务</t>
  </si>
  <si>
    <t>通过采用中国电信专线连接市政数局数据端口及海关数据端口，加强对免除查验没有问题作业服务费使用管理，保证内控系统数据与海关审核数据的一致性。</t>
  </si>
  <si>
    <t>甘慧红</t>
  </si>
  <si>
    <t>国家免除费用项目管理费</t>
  </si>
  <si>
    <t>2026年3月开启</t>
  </si>
  <si>
    <t>查验配套服务企业绩效考核</t>
  </si>
  <si>
    <t>委托第三方开展2026年口岸海关查验配套服务企业绩效考核相关工作，对海港及陆路企业查验配套服务进行绩效考核，并出具企业查验配套服务绩效考核报告，保障中央财政资金安全，进一步促进服务企业规范作业。</t>
  </si>
  <si>
    <t>2026年7月开启</t>
  </si>
  <si>
    <t>查验配套服务审计(审查)服务</t>
  </si>
  <si>
    <t>委托第三方会计师事务所开展审计（审查）项目业务，对海关查验配套服务数据进行审核，每月对陆路口岸和海港口岸的查验数据进行核查比对，确认无误后上报以完成相关服务费用支付，保证中央财政资金安全。根据查验配套服务相关工作，提供查验数据审核、财务收支情况审计服务以及技术支持。协助陆路口岸处和海空港口岸处做好陆路口岸及海港口岸查验配套服务企业招标工作，精准把握招标需求，细致审核招标文件，提供合理预算建议，确保流程合规。做好查验配套服务项目合同管理工作，及时完成年度免除查验没有问题外贸企业吊装移位试点资金结算报告报送工作，确保总结全面、准确，反映工作实绩，为来年规划提供参考意见。</t>
  </si>
  <si>
    <t>2026年10月开启</t>
  </si>
  <si>
    <t>免除查验没有问题作业服务费陆路口岸（据实支付）</t>
  </si>
  <si>
    <t>为贯彻落实财政部等六部委及广东省财政厅等九部门相关文件精神，切实减轻进出口企业负担，免除查验没有问题外贸企业吊装移位仓储等查验配套服务费用，免除费用的范围原则上限定于外贸企业在海关系统查验环节发生的、查验没有问题集装箱(重箱)货物和箱式货柜车运输货物(固体废物进出口货物除外)的吊装、移位、仓储费用，不适用于检验检疫查验环节相关费用。</t>
  </si>
  <si>
    <t>免除查验没有问题作业服务费</t>
  </si>
  <si>
    <t>2025年11月开启</t>
  </si>
  <si>
    <t>口岸二处</t>
  </si>
  <si>
    <t>深圳口岸营商环境宣讲及评估服务</t>
  </si>
  <si>
    <t>开展2027年度口岸营商环境政策宣讲活动，扩大“深圳口岸营商环境讲坛”品牌知名度及覆盖面，全面提升深圳口岸营商环境水平和影响力；参与2026年度深圳口岸营商环境各级评估评价，收集整理相关材料， 协助起草总结报告。</t>
  </si>
  <si>
    <t>蔡钦培</t>
  </si>
  <si>
    <t>2026年12月开启</t>
  </si>
  <si>
    <t>深圳海港口岸海关查验配套服务</t>
  </si>
  <si>
    <t>海关查验配套服务范围是指在海关系统查验没有问题集装箱(重箱)货物和箱式货柜车运输货物(固体废物进出口货物除外)的环节中，按海关指令完成包括但不限于涉及海关指定查验箱体到达查验现场前的吊装、移位（含机检）、查验现场装卸、开封箱以及查验结束后移位、 吊装等整套流程工作。</t>
  </si>
  <si>
    <t>陈艳</t>
  </si>
  <si>
    <t>4600（据实支付）</t>
  </si>
  <si>
    <t>规划建设处</t>
  </si>
  <si>
    <t>口岸区域维护项目年度技术服务</t>
  </si>
  <si>
    <t>对深圳陆路口岸和原特区管理线检查站区域范围内的年度维护项目进行技术服务，主要工作包括但不限于对项目建议书、设计、施工等方案提出专业意见；对项目全过程的质量、安全、进度开展巡查监督；对管养单位实施维护项目的全过程进行绩效考核并完善考核评价体系；对其它与口岸相关或有影响的工程项目提供技术咨询服务。</t>
  </si>
  <si>
    <t>田耕</t>
  </si>
  <si>
    <t>口岸管养经费-维护费</t>
  </si>
  <si>
    <t>口岸区域维护项目造价咨询服务</t>
  </si>
  <si>
    <t>对深圳陆路口岸和原特区管理线检查站区域范围内的维护项目工程预算、结算进行审核，主要工作包括但不限于在2026年度维护项目计划批复下达后，对管养单位报送的工程预算进行审核；在2026年度维护项目竣工验收后，对管养单位报送的工程结算报告进行审核；对其它口岸相关项目提供造价咨询服务等。</t>
  </si>
  <si>
    <t>沙头角口岸重建工程防洪评价报告编制咨询服务</t>
  </si>
  <si>
    <t>按照相关法律法规、行业标准及导则，开展沙头角口岸重建工程涉水相关咨询服务。主要工作内容包括编制防洪评价报告，同时按照珠江委相关技术要求，编制建设项目涉及河道与防洪部分的方案、明确涉河部分建设内容的控制点位坐标等，并配合开展河道管理范围内建设项目工程建设方案报批工作。</t>
  </si>
  <si>
    <t>金超</t>
  </si>
  <si>
    <t>沙头角口岸重建工程项目（市发改下达的项目前期计划）</t>
  </si>
  <si>
    <t>数字口岸处</t>
  </si>
  <si>
    <t>深圳市人民政府口岸办公室深圳智慧口岸建设工程第三方测评服务项目</t>
  </si>
  <si>
    <t>依据有关法律、法规、规章和相关标准规范，以及项目设计和施工文档的要求对《深圳市人民政府深圳智慧口岸建设工作项目》实施第三方验收测评，包括设备查验、系统集成检测、综合布线系统工程检测、安全专项测评、等保测评、信创符合性审查、项目结决算以及相关技术支持和咨询服务。</t>
  </si>
  <si>
    <t>冯维真</t>
  </si>
  <si>
    <t>深圳智慧口岸建设工程项目</t>
  </si>
  <si>
    <t>深圳市人民政府口岸办公室新皇岗口岸设备购置及信息化第三方测评服务项目</t>
  </si>
  <si>
    <t>对新皇岗口岸设备购置及信息化项目采购第三方测评服务，包括设备查验、系统自测和安全专项测评、系统检测、系统源代码安全审查和数据质量评估、工程竣工验收前审查、商用密码应用安全性评估、项目结决算等服务工作。</t>
  </si>
  <si>
    <t>新皇岗口岸设备购置及信息化项目</t>
  </si>
  <si>
    <t>2026年5月开启</t>
  </si>
  <si>
    <t>496.02（深方金额：273.74万元，港方金额：222.28万元）</t>
  </si>
  <si>
    <t>深圳市人民政府口岸办公室深圳智慧口岸建设工程货物补充采购项目</t>
  </si>
  <si>
    <t>深圳智慧口岸建设工程项目变更涉及补充采购指挥中心会议桌（2张6人位会议桌、1张3人位会议桌，2.84万元）、边检信息机房恒温恒湿精密空调1台（5.54万元）、海关信息机房配电柜1台（8.45万元）、信息机房精密空调铜管1批（24.64万元）、信息光纤跳线128条（1.15万元）、承重架118个（5.95万元）。</t>
  </si>
  <si>
    <t>2025年12月开启</t>
  </si>
  <si>
    <t>新皇岗口岸设备购置及信息化监理服务项目</t>
  </si>
  <si>
    <t>本项目为新皇岗口岸设备购置及信息化实施项目、集成服务项目、第三方测评项目等新皇岗口岸设备购置及信息化相关项目提供全过程监理服务。</t>
  </si>
  <si>
    <t>深方部分控制在370.03以内，港方部分控制在322.81万元以内（最高限价为249.36万元）</t>
  </si>
  <si>
    <t>新皇岗口岸设备购置及信息化系统集成服务项目</t>
  </si>
  <si>
    <t>本项目为新皇岗口岸设备购置及信息化实施项目提供集成服务和运维服务，具体服务内容包括：
1.统筹实施项目各系统之间的集成，负责协助系统整体设计、集成的技术保障和组织协调、协助测评及验收等工作。
2.负责新皇岗口岸开通后2年驻点运维，要求除1名项目经理外，深方、港方区域各驻点至少12人。</t>
  </si>
  <si>
    <t>深方部分控制在1408.50万元以内，港方部分控制在1451.07万元以内（最高限价为1393.29万元）</t>
  </si>
  <si>
    <t>新皇岗口岸设备购置及信息化实施项目</t>
  </si>
  <si>
    <t>本项目主要包括：
1.深港分担投资的合作查验部分，包括合作查验快捷通道、人工通道、客车合作查验通、查验数据安全边界、合作查验管理平台软件等。
2.深方单独出资的部分，包括通关保障设备设施（除合作查验设施外）、网络设备设施、业务配套保障设施等。
3.港方单独出资的部分，包括合作查验“双向通道”增加设备、培训通道、查验单位合作查验配套设备等。</t>
  </si>
  <si>
    <t>深方部分控制在28169.94万元以内，港方部分控制在14510.65万元以内（最高限价为13932.85万元）</t>
  </si>
  <si>
    <t>新皇岗口岸设备购置及信息化（大型查验设备）项目</t>
  </si>
  <si>
    <t>本项目采购内容主要包括：新皇岗口岸通关保障所需要的海关业务用仪器设备。</t>
  </si>
  <si>
    <t>2026年1月开启</t>
  </si>
  <si>
    <t>深圳市口岸办2026年度政务信息化运维、系统业务运营服务项目</t>
  </si>
  <si>
    <t>对市口岸办政务信息化系统设备进行运维，保障包括市口岸办口岸应急指挥中心大屏系统、莲塘口岸现场一站式信息系统、皇岗口岸临时旅检等各系统的平稳运行。等信息化；对莲塘口岸现场一站式信息平台、市口岸办各业务系统的网络安全开展运营工作，保障深港两地正常通关。</t>
  </si>
  <si>
    <t>蔡泽斌</t>
  </si>
  <si>
    <t>部分资金财政暂未下达</t>
  </si>
  <si>
    <t>深圳市口岸办2026年度深圳市智慧口岸一体化服务平台（一期）政务信息化运维服务</t>
  </si>
  <si>
    <t>为深圳市智慧口岸一体化服务开发平台（一期）采购运维服务，包括提供日常巡检并做好巡检记录和安全值守、定期进行系统升级、安全检查、数据备份等相关维护类操作，根据巡检、监控告警或上报的故障事件对事件进行应急处置等工作。</t>
  </si>
  <si>
    <t>江军</t>
  </si>
  <si>
    <t>深圳市口岸办2026年度口岸区域信息化维护提升项目</t>
  </si>
  <si>
    <t>对口岸现场信息化设备进行维护提升，包括应急指挥大屏、一站式信息系统、网络交换设备、服务器、存储、自助查验通道及安防监控等硬件的日常巡检、故障维修、备件更换及性能优化，保障设备完好率与通关效率。</t>
  </si>
  <si>
    <t>口岸管养经费-信息化维护费</t>
  </si>
  <si>
    <t>根据口岸现场设备损坏及待提升情况按需分批次实施。</t>
  </si>
  <si>
    <t>市“i 口岸”移动端综合服务平台开发项目</t>
  </si>
  <si>
    <t>本项目主要对 “i 口岸” 微信小程序进行升级改造，建设小程序开发运营支撑平台，开发支付宝端小程序，并完成与 “i 深圳” 平台及口岸外部相关系统的对接工作，同步开展全平台 UI/UE 设计优化，全面提升口岸服务能力、覆盖范围与用户体验。</t>
  </si>
  <si>
    <t>王凡</t>
  </si>
  <si>
    <t>2026年7月开启（预估）</t>
  </si>
  <si>
    <t>项目目前还在市政数局立项阶段，待完成立项审批。</t>
  </si>
  <si>
    <t>沙头角口岸重建工程信息化初步设计及概算编制服务项目</t>
  </si>
  <si>
    <t>编制沙头角口岸重建工程信息化初步设计及概算方案，协助完成报审工作。</t>
  </si>
  <si>
    <t>沙头角口岸重建工程(信息化和设备工程)项目</t>
  </si>
  <si>
    <t>需年中向发改协调申请增加投资计划</t>
  </si>
  <si>
    <t>合计</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</si>
</sst>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176" formatCode="#,##0.00_ "/>
    <numFmt numFmtId="44" formatCode="_ &quot;￥&quot;* #,##0.00_ ;_ &quot;￥&quot;* \-#,##0.00_ ;_ &quot;￥&quot;* &quot;-&quot;??_ ;_ @_ "/>
    <numFmt numFmtId="177" formatCode="0.00_ "/>
    <numFmt numFmtId="178" formatCode="#,##0.000_ "/>
  </numFmts>
  <fonts count="30">
    <font>
      <sz val="11"/>
      <color theme="1"/>
      <name val="宋体"/>
      <charset val="134"/>
      <scheme val="minor"/>
    </font>
    <font>
      <sz val="14"/>
      <color theme="1"/>
      <name val="宋体"/>
      <charset val="134"/>
      <scheme val="minor"/>
    </font>
    <font>
      <sz val="12"/>
      <color theme="1"/>
      <name val="宋体"/>
      <charset val="134"/>
      <scheme val="minor"/>
    </font>
    <font>
      <b/>
      <sz val="14"/>
      <color theme="1"/>
      <name val="宋体"/>
      <charset val="134"/>
      <scheme val="minor"/>
    </font>
    <font>
      <sz val="24"/>
      <color theme="1"/>
      <name val="方正小标宋_GBK"/>
      <charset val="134"/>
    </font>
    <font>
      <sz val="14"/>
      <color rgb="FF000000"/>
      <name val="黑体"/>
      <charset val="134"/>
    </font>
    <font>
      <sz val="14"/>
      <name val="黑体"/>
      <charset val="134"/>
    </font>
    <font>
      <sz val="12"/>
      <color rgb="FF000000"/>
      <name val="宋体"/>
      <charset val="134"/>
      <scheme val="minor"/>
    </font>
    <font>
      <sz val="12"/>
      <name val="宋体"/>
      <charset val="134"/>
      <scheme val="minor"/>
    </font>
    <font>
      <sz val="14"/>
      <name val="宋体"/>
      <charset val="134"/>
      <scheme val="minor"/>
    </font>
    <font>
      <b/>
      <sz val="14"/>
      <name val="宋体"/>
      <charset val="134"/>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theme="0"/>
      <name val="宋体"/>
      <charset val="0"/>
      <scheme val="minor"/>
    </font>
    <font>
      <sz val="11"/>
      <color rgb="FFFF0000"/>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s>
  <fills count="34">
    <fill>
      <patternFill patternType="none"/>
    </fill>
    <fill>
      <patternFill patternType="gray125"/>
    </fill>
    <fill>
      <patternFill patternType="solid">
        <fgColor theme="0" tint="-0.1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22"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8"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17" fillId="2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3" borderId="11" applyNumberFormat="0" applyFont="0" applyAlignment="0" applyProtection="0">
      <alignment vertical="center"/>
    </xf>
    <xf numFmtId="0" fontId="17" fillId="25"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8" applyNumberFormat="0" applyFill="0" applyAlignment="0" applyProtection="0">
      <alignment vertical="center"/>
    </xf>
    <xf numFmtId="0" fontId="29" fillId="0" borderId="8" applyNumberFormat="0" applyFill="0" applyAlignment="0" applyProtection="0">
      <alignment vertical="center"/>
    </xf>
    <xf numFmtId="0" fontId="17" fillId="9" borderId="0" applyNumberFormat="0" applyBorder="0" applyAlignment="0" applyProtection="0">
      <alignment vertical="center"/>
    </xf>
    <xf numFmtId="0" fontId="21" fillId="0" borderId="14" applyNumberFormat="0" applyFill="0" applyAlignment="0" applyProtection="0">
      <alignment vertical="center"/>
    </xf>
    <xf numFmtId="0" fontId="17" fillId="28" borderId="0" applyNumberFormat="0" applyBorder="0" applyAlignment="0" applyProtection="0">
      <alignment vertical="center"/>
    </xf>
    <xf numFmtId="0" fontId="20" fillId="11" borderId="10" applyNumberFormat="0" applyAlignment="0" applyProtection="0">
      <alignment vertical="center"/>
    </xf>
    <xf numFmtId="0" fontId="19" fillId="11" borderId="9" applyNumberFormat="0" applyAlignment="0" applyProtection="0">
      <alignment vertical="center"/>
    </xf>
    <xf numFmtId="0" fontId="26" fillId="26" borderId="13" applyNumberFormat="0" applyAlignment="0" applyProtection="0">
      <alignment vertical="center"/>
    </xf>
    <xf numFmtId="0" fontId="15" fillId="8" borderId="0" applyNumberFormat="0" applyBorder="0" applyAlignment="0" applyProtection="0">
      <alignment vertical="center"/>
    </xf>
    <xf numFmtId="0" fontId="17" fillId="7" borderId="0" applyNumberFormat="0" applyBorder="0" applyAlignment="0" applyProtection="0">
      <alignment vertical="center"/>
    </xf>
    <xf numFmtId="0" fontId="25" fillId="0" borderId="12" applyNumberFormat="0" applyFill="0" applyAlignment="0" applyProtection="0">
      <alignment vertical="center"/>
    </xf>
    <xf numFmtId="0" fontId="28" fillId="0" borderId="15" applyNumberFormat="0" applyFill="0" applyAlignment="0" applyProtection="0">
      <alignment vertical="center"/>
    </xf>
    <xf numFmtId="0" fontId="23" fillId="22" borderId="0" applyNumberFormat="0" applyBorder="0" applyAlignment="0" applyProtection="0">
      <alignment vertical="center"/>
    </xf>
    <xf numFmtId="0" fontId="16" fillId="6" borderId="0" applyNumberFormat="0" applyBorder="0" applyAlignment="0" applyProtection="0">
      <alignment vertical="center"/>
    </xf>
    <xf numFmtId="0" fontId="15" fillId="32" borderId="0" applyNumberFormat="0" applyBorder="0" applyAlignment="0" applyProtection="0">
      <alignment vertical="center"/>
    </xf>
    <xf numFmtId="0" fontId="17" fillId="21" borderId="0" applyNumberFormat="0" applyBorder="0" applyAlignment="0" applyProtection="0">
      <alignment vertical="center"/>
    </xf>
    <xf numFmtId="0" fontId="15" fillId="14" borderId="0" applyNumberFormat="0" applyBorder="0" applyAlignment="0" applyProtection="0">
      <alignment vertical="center"/>
    </xf>
    <xf numFmtId="0" fontId="15" fillId="5" borderId="0" applyNumberFormat="0" applyBorder="0" applyAlignment="0" applyProtection="0">
      <alignment vertical="center"/>
    </xf>
    <xf numFmtId="0" fontId="15" fillId="33" borderId="0" applyNumberFormat="0" applyBorder="0" applyAlignment="0" applyProtection="0">
      <alignment vertical="center"/>
    </xf>
    <xf numFmtId="0" fontId="15" fillId="31" borderId="0" applyNumberFormat="0" applyBorder="0" applyAlignment="0" applyProtection="0">
      <alignment vertical="center"/>
    </xf>
    <xf numFmtId="0" fontId="17" fillId="30" borderId="0" applyNumberFormat="0" applyBorder="0" applyAlignment="0" applyProtection="0">
      <alignment vertical="center"/>
    </xf>
    <xf numFmtId="0" fontId="17" fillId="17" borderId="0" applyNumberFormat="0" applyBorder="0" applyAlignment="0" applyProtection="0">
      <alignment vertical="center"/>
    </xf>
    <xf numFmtId="0" fontId="15" fillId="4" borderId="0" applyNumberFormat="0" applyBorder="0" applyAlignment="0" applyProtection="0">
      <alignment vertical="center"/>
    </xf>
    <xf numFmtId="0" fontId="15" fillId="16" borderId="0" applyNumberFormat="0" applyBorder="0" applyAlignment="0" applyProtection="0">
      <alignment vertical="center"/>
    </xf>
    <xf numFmtId="0" fontId="17" fillId="29" borderId="0" applyNumberFormat="0" applyBorder="0" applyAlignment="0" applyProtection="0">
      <alignment vertical="center"/>
    </xf>
    <xf numFmtId="0" fontId="15" fillId="19" borderId="0" applyNumberFormat="0" applyBorder="0" applyAlignment="0" applyProtection="0">
      <alignment vertical="center"/>
    </xf>
    <xf numFmtId="0" fontId="17" fillId="24" borderId="0" applyNumberFormat="0" applyBorder="0" applyAlignment="0" applyProtection="0">
      <alignment vertical="center"/>
    </xf>
    <xf numFmtId="0" fontId="17" fillId="12" borderId="0" applyNumberFormat="0" applyBorder="0" applyAlignment="0" applyProtection="0">
      <alignment vertical="center"/>
    </xf>
    <xf numFmtId="0" fontId="15" fillId="27" borderId="0" applyNumberFormat="0" applyBorder="0" applyAlignment="0" applyProtection="0">
      <alignment vertical="center"/>
    </xf>
    <xf numFmtId="0" fontId="17" fillId="10" borderId="0" applyNumberFormat="0" applyBorder="0" applyAlignment="0" applyProtection="0">
      <alignment vertical="center"/>
    </xf>
  </cellStyleXfs>
  <cellXfs count="59">
    <xf numFmtId="0" fontId="0" fillId="0" borderId="0" xfId="0"/>
    <xf numFmtId="0" fontId="1" fillId="0" borderId="0" xfId="0" applyFont="1" applyAlignment="1">
      <alignment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wrapText="1"/>
    </xf>
    <xf numFmtId="0" fontId="3"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177" fontId="0" fillId="0" borderId="0" xfId="8" applyNumberFormat="1" applyAlignment="1">
      <alignment horizontal="center" vertical="center" wrapText="1"/>
    </xf>
    <xf numFmtId="176" fontId="0" fillId="0" borderId="0" xfId="8" applyNumberFormat="1" applyAlignment="1">
      <alignment horizontal="center" vertical="center" wrapText="1"/>
    </xf>
    <xf numFmtId="0" fontId="4" fillId="0" borderId="0" xfId="0" applyFont="1" applyAlignment="1">
      <alignment horizontal="center" vertical="center" wrapText="1"/>
    </xf>
    <xf numFmtId="177" fontId="4" fillId="0" borderId="0" xfId="0" applyNumberFormat="1" applyFont="1" applyAlignment="1">
      <alignment horizontal="center" vertical="center" wrapText="1"/>
    </xf>
    <xf numFmtId="0" fontId="5" fillId="2" borderId="1" xfId="0" applyFont="1" applyFill="1" applyBorder="1" applyAlignment="1">
      <alignment horizontal="center" vertical="center" wrapText="1"/>
    </xf>
    <xf numFmtId="177" fontId="6" fillId="2" borderId="1" xfId="8" applyNumberFormat="1" applyFont="1" applyFill="1" applyBorder="1" applyAlignment="1">
      <alignment horizontal="center" vertical="center" wrapText="1"/>
    </xf>
    <xf numFmtId="176" fontId="5" fillId="2" borderId="1" xfId="8"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8" applyNumberFormat="1" applyFont="1" applyFill="1" applyBorder="1" applyAlignment="1">
      <alignment horizontal="center" vertical="center" wrapText="1"/>
    </xf>
    <xf numFmtId="177" fontId="8" fillId="0" borderId="1" xfId="8"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43" fontId="8" fillId="0" borderId="1" xfId="8"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77" fontId="0" fillId="0" borderId="1" xfId="8" applyNumberFormat="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43" fontId="8" fillId="0" borderId="1" xfId="0" applyNumberFormat="1" applyFont="1" applyFill="1" applyBorder="1" applyAlignment="1">
      <alignment horizontal="center" vertical="center" wrapText="1"/>
    </xf>
    <xf numFmtId="178" fontId="8" fillId="0" borderId="1" xfId="8"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7" fontId="2" fillId="0" borderId="2" xfId="0" applyNumberFormat="1" applyFont="1" applyFill="1" applyBorder="1" applyAlignment="1">
      <alignment horizontal="center" vertical="center" wrapText="1"/>
    </xf>
    <xf numFmtId="177" fontId="0" fillId="0" borderId="1" xfId="0" applyNumberForma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5" xfId="0" applyFont="1" applyBorder="1" applyAlignment="1">
      <alignment horizontal="center" wrapText="1"/>
    </xf>
    <xf numFmtId="177" fontId="10" fillId="0" borderId="1" xfId="0" applyNumberFormat="1" applyFont="1" applyFill="1" applyBorder="1" applyAlignment="1">
      <alignment horizontal="center" vertical="center" wrapText="1"/>
    </xf>
    <xf numFmtId="176" fontId="3" fillId="0" borderId="1" xfId="8"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0"/>
  <sheetViews>
    <sheetView tabSelected="1" zoomScale="90" zoomScaleNormal="90" zoomScaleSheetLayoutView="70" workbookViewId="0">
      <pane ySplit="2" topLeftCell="A46" activePane="bottomLeft" state="frozen"/>
      <selection/>
      <selection pane="bottomLeft" activeCell="D47" sqref="D47"/>
    </sheetView>
  </sheetViews>
  <sheetFormatPr defaultColWidth="9" defaultRowHeight="32" customHeight="1"/>
  <cols>
    <col min="1" max="1" width="8.25225225225225" style="6" customWidth="1"/>
    <col min="2" max="2" width="17.6486486486486" style="7" customWidth="1"/>
    <col min="3" max="3" width="23.1711711711712" style="7" customWidth="1"/>
    <col min="4" max="4" width="95.3063063063063" style="8" customWidth="1"/>
    <col min="5" max="5" width="11.5945945945946" style="7" customWidth="1"/>
    <col min="6" max="6" width="14.9459459459459" style="7" customWidth="1"/>
    <col min="7" max="7" width="17.963963963964" style="9" customWidth="1"/>
    <col min="8" max="8" width="20" style="10" customWidth="1"/>
    <col min="9" max="9" width="22.4054054054054" style="10" customWidth="1"/>
    <col min="10" max="10" width="18.1531531531532" style="7" customWidth="1"/>
    <col min="11" max="16384" width="9" style="6"/>
  </cols>
  <sheetData>
    <row r="1" customHeight="1" spans="1:10">
      <c r="A1" s="11" t="s">
        <v>0</v>
      </c>
      <c r="B1" s="11"/>
      <c r="C1" s="11"/>
      <c r="D1" s="11"/>
      <c r="E1" s="11"/>
      <c r="F1" s="11"/>
      <c r="G1" s="12"/>
      <c r="H1" s="11"/>
      <c r="I1" s="11"/>
      <c r="J1" s="11"/>
    </row>
    <row r="2" s="1" customFormat="1" ht="55" customHeight="1" spans="1:10">
      <c r="A2" s="13" t="s">
        <v>1</v>
      </c>
      <c r="B2" s="13" t="s">
        <v>2</v>
      </c>
      <c r="C2" s="13" t="s">
        <v>3</v>
      </c>
      <c r="D2" s="13" t="s">
        <v>4</v>
      </c>
      <c r="E2" s="13" t="s">
        <v>5</v>
      </c>
      <c r="F2" s="13" t="s">
        <v>6</v>
      </c>
      <c r="G2" s="14" t="s">
        <v>7</v>
      </c>
      <c r="H2" s="15" t="s">
        <v>8</v>
      </c>
      <c r="I2" s="15" t="s">
        <v>9</v>
      </c>
      <c r="J2" s="15" t="s">
        <v>10</v>
      </c>
    </row>
    <row r="3" s="2" customFormat="1" ht="40" customHeight="1" spans="1:10">
      <c r="A3" s="16">
        <v>1</v>
      </c>
      <c r="B3" s="16" t="s">
        <v>11</v>
      </c>
      <c r="C3" s="17" t="s">
        <v>12</v>
      </c>
      <c r="D3" s="18" t="s">
        <v>13</v>
      </c>
      <c r="E3" s="19" t="s">
        <v>14</v>
      </c>
      <c r="F3" s="20" t="s">
        <v>15</v>
      </c>
      <c r="G3" s="21">
        <v>70</v>
      </c>
      <c r="H3" s="20" t="s">
        <v>16</v>
      </c>
      <c r="I3" s="20" t="s">
        <v>17</v>
      </c>
      <c r="J3" s="47"/>
    </row>
    <row r="4" s="3" customFormat="1" ht="76" customHeight="1" spans="1:10">
      <c r="A4" s="22"/>
      <c r="B4" s="22"/>
      <c r="C4" s="17" t="s">
        <v>18</v>
      </c>
      <c r="D4" s="18" t="s">
        <v>19</v>
      </c>
      <c r="E4" s="19" t="s">
        <v>20</v>
      </c>
      <c r="F4" s="20" t="s">
        <v>21</v>
      </c>
      <c r="G4" s="21">
        <v>20</v>
      </c>
      <c r="H4" s="20" t="s">
        <v>16</v>
      </c>
      <c r="I4" s="20" t="s">
        <v>22</v>
      </c>
      <c r="J4" s="47"/>
    </row>
    <row r="5" s="3" customFormat="1" ht="76" customHeight="1" spans="1:10">
      <c r="A5" s="22"/>
      <c r="B5" s="22"/>
      <c r="C5" s="17" t="s">
        <v>23</v>
      </c>
      <c r="D5" s="18" t="s">
        <v>24</v>
      </c>
      <c r="E5" s="19" t="s">
        <v>20</v>
      </c>
      <c r="F5" s="20" t="s">
        <v>21</v>
      </c>
      <c r="G5" s="21">
        <v>15</v>
      </c>
      <c r="H5" s="20" t="s">
        <v>16</v>
      </c>
      <c r="I5" s="20" t="s">
        <v>22</v>
      </c>
      <c r="J5" s="47"/>
    </row>
    <row r="6" s="3" customFormat="1" ht="76" customHeight="1" spans="1:10">
      <c r="A6" s="22"/>
      <c r="B6" s="22"/>
      <c r="C6" s="17" t="s">
        <v>25</v>
      </c>
      <c r="D6" s="18" t="s">
        <v>26</v>
      </c>
      <c r="E6" s="19" t="s">
        <v>27</v>
      </c>
      <c r="F6" s="20" t="s">
        <v>15</v>
      </c>
      <c r="G6" s="21">
        <v>49.7</v>
      </c>
      <c r="H6" s="20" t="s">
        <v>28</v>
      </c>
      <c r="I6" s="20" t="s">
        <v>29</v>
      </c>
      <c r="J6" s="47"/>
    </row>
    <row r="7" s="3" customFormat="1" ht="146" customHeight="1" spans="1:10">
      <c r="A7" s="22"/>
      <c r="B7" s="22"/>
      <c r="C7" s="17" t="s">
        <v>30</v>
      </c>
      <c r="D7" s="18" t="s">
        <v>31</v>
      </c>
      <c r="E7" s="19" t="s">
        <v>14</v>
      </c>
      <c r="F7" s="20" t="s">
        <v>32</v>
      </c>
      <c r="G7" s="21">
        <v>28</v>
      </c>
      <c r="H7" s="20" t="s">
        <v>33</v>
      </c>
      <c r="I7" s="20" t="s">
        <v>22</v>
      </c>
      <c r="J7" s="47"/>
    </row>
    <row r="8" s="3" customFormat="1" ht="76" customHeight="1" spans="1:10">
      <c r="A8" s="22"/>
      <c r="B8" s="22"/>
      <c r="C8" s="17" t="s">
        <v>34</v>
      </c>
      <c r="D8" s="18" t="s">
        <v>35</v>
      </c>
      <c r="E8" s="19" t="s">
        <v>14</v>
      </c>
      <c r="F8" s="20" t="s">
        <v>36</v>
      </c>
      <c r="G8" s="21">
        <v>12.8</v>
      </c>
      <c r="H8" s="20" t="s">
        <v>33</v>
      </c>
      <c r="I8" s="20" t="s">
        <v>22</v>
      </c>
      <c r="J8" s="47"/>
    </row>
    <row r="9" s="3" customFormat="1" ht="76" customHeight="1" spans="1:10">
      <c r="A9" s="23">
        <v>2</v>
      </c>
      <c r="B9" s="23" t="s">
        <v>37</v>
      </c>
      <c r="C9" s="17" t="s">
        <v>38</v>
      </c>
      <c r="D9" s="18" t="s">
        <v>39</v>
      </c>
      <c r="E9" s="19" t="s">
        <v>40</v>
      </c>
      <c r="F9" s="20" t="s">
        <v>21</v>
      </c>
      <c r="G9" s="21">
        <v>50</v>
      </c>
      <c r="H9" s="20" t="s">
        <v>41</v>
      </c>
      <c r="I9" s="20" t="s">
        <v>42</v>
      </c>
      <c r="J9" s="47"/>
    </row>
    <row r="10" s="3" customFormat="1" ht="197" customHeight="1" spans="1:10">
      <c r="A10" s="24"/>
      <c r="B10" s="24"/>
      <c r="C10" s="17" t="s">
        <v>43</v>
      </c>
      <c r="D10" s="18" t="s">
        <v>44</v>
      </c>
      <c r="E10" s="19" t="s">
        <v>45</v>
      </c>
      <c r="F10" s="20" t="s">
        <v>46</v>
      </c>
      <c r="G10" s="21">
        <v>40</v>
      </c>
      <c r="H10" s="20" t="s">
        <v>47</v>
      </c>
      <c r="I10" s="20" t="s">
        <v>29</v>
      </c>
      <c r="J10" s="47"/>
    </row>
    <row r="11" s="3" customFormat="1" ht="38" customHeight="1" spans="1:10">
      <c r="A11" s="24"/>
      <c r="B11" s="24"/>
      <c r="C11" s="17" t="s">
        <v>48</v>
      </c>
      <c r="D11" s="18" t="s">
        <v>49</v>
      </c>
      <c r="E11" s="19" t="s">
        <v>45</v>
      </c>
      <c r="F11" s="20" t="s">
        <v>21</v>
      </c>
      <c r="G11" s="21">
        <v>6</v>
      </c>
      <c r="H11" s="20" t="s">
        <v>47</v>
      </c>
      <c r="I11" s="20" t="s">
        <v>50</v>
      </c>
      <c r="J11" s="47"/>
    </row>
    <row r="12" s="3" customFormat="1" ht="82" customHeight="1" spans="1:10">
      <c r="A12" s="24"/>
      <c r="B12" s="24"/>
      <c r="C12" s="25" t="s">
        <v>51</v>
      </c>
      <c r="D12" s="18" t="s">
        <v>52</v>
      </c>
      <c r="E12" s="19" t="s">
        <v>45</v>
      </c>
      <c r="F12" s="20" t="s">
        <v>15</v>
      </c>
      <c r="G12" s="21">
        <v>60</v>
      </c>
      <c r="H12" s="20" t="s">
        <v>47</v>
      </c>
      <c r="I12" s="20" t="s">
        <v>50</v>
      </c>
      <c r="J12" s="47"/>
    </row>
    <row r="13" s="2" customFormat="1" ht="134" customHeight="1" spans="1:10">
      <c r="A13" s="24"/>
      <c r="B13" s="24"/>
      <c r="C13" s="25" t="s">
        <v>53</v>
      </c>
      <c r="D13" s="18" t="s">
        <v>54</v>
      </c>
      <c r="E13" s="19" t="s">
        <v>45</v>
      </c>
      <c r="F13" s="20" t="s">
        <v>15</v>
      </c>
      <c r="G13" s="21">
        <v>45</v>
      </c>
      <c r="H13" s="20" t="s">
        <v>47</v>
      </c>
      <c r="I13" s="20" t="s">
        <v>55</v>
      </c>
      <c r="J13" s="47" t="s">
        <v>56</v>
      </c>
    </row>
    <row r="14" s="2" customFormat="1" ht="134" customHeight="1" spans="1:10">
      <c r="A14" s="24"/>
      <c r="B14" s="24"/>
      <c r="C14" s="25" t="s">
        <v>57</v>
      </c>
      <c r="D14" s="26" t="s">
        <v>58</v>
      </c>
      <c r="E14" s="19" t="s">
        <v>40</v>
      </c>
      <c r="F14" s="20" t="s">
        <v>59</v>
      </c>
      <c r="G14" s="21">
        <v>70</v>
      </c>
      <c r="H14" s="20" t="s">
        <v>60</v>
      </c>
      <c r="I14" s="20" t="s">
        <v>42</v>
      </c>
      <c r="J14" s="47" t="s">
        <v>56</v>
      </c>
    </row>
    <row r="15" s="2" customFormat="1" ht="134" customHeight="1" spans="1:10">
      <c r="A15" s="24"/>
      <c r="B15" s="24"/>
      <c r="C15" s="25" t="s">
        <v>61</v>
      </c>
      <c r="D15" s="26" t="s">
        <v>62</v>
      </c>
      <c r="E15" s="19" t="s">
        <v>40</v>
      </c>
      <c r="F15" s="20" t="s">
        <v>59</v>
      </c>
      <c r="G15" s="21">
        <v>30</v>
      </c>
      <c r="H15" s="20" t="s">
        <v>60</v>
      </c>
      <c r="I15" s="20" t="s">
        <v>42</v>
      </c>
      <c r="J15" s="47" t="s">
        <v>56</v>
      </c>
    </row>
    <row r="16" s="2" customFormat="1" ht="134" customHeight="1" spans="1:10">
      <c r="A16" s="24"/>
      <c r="B16" s="24"/>
      <c r="C16" s="25" t="s">
        <v>63</v>
      </c>
      <c r="D16" s="26" t="s">
        <v>64</v>
      </c>
      <c r="E16" s="19" t="s">
        <v>40</v>
      </c>
      <c r="F16" s="20" t="s">
        <v>65</v>
      </c>
      <c r="G16" s="21">
        <v>20</v>
      </c>
      <c r="H16" s="20" t="s">
        <v>66</v>
      </c>
      <c r="I16" s="20" t="s">
        <v>42</v>
      </c>
      <c r="J16" s="47" t="s">
        <v>56</v>
      </c>
    </row>
    <row r="17" s="2" customFormat="1" ht="134" customHeight="1" spans="1:10">
      <c r="A17" s="24"/>
      <c r="B17" s="24"/>
      <c r="C17" s="25" t="s">
        <v>67</v>
      </c>
      <c r="D17" s="26" t="s">
        <v>68</v>
      </c>
      <c r="E17" s="19" t="s">
        <v>40</v>
      </c>
      <c r="F17" s="20" t="s">
        <v>59</v>
      </c>
      <c r="G17" s="21">
        <v>50</v>
      </c>
      <c r="H17" s="20" t="s">
        <v>41</v>
      </c>
      <c r="I17" s="20" t="s">
        <v>42</v>
      </c>
      <c r="J17" s="47" t="s">
        <v>56</v>
      </c>
    </row>
    <row r="18" s="2" customFormat="1" ht="134" customHeight="1" spans="1:10">
      <c r="A18" s="23">
        <v>3</v>
      </c>
      <c r="B18" s="23" t="s">
        <v>69</v>
      </c>
      <c r="C18" s="19" t="s">
        <v>70</v>
      </c>
      <c r="D18" s="18" t="s">
        <v>71</v>
      </c>
      <c r="E18" s="19" t="s">
        <v>72</v>
      </c>
      <c r="F18" s="20" t="s">
        <v>15</v>
      </c>
      <c r="G18" s="21">
        <v>1759.3</v>
      </c>
      <c r="H18" s="20" t="s">
        <v>70</v>
      </c>
      <c r="I18" s="20" t="s">
        <v>73</v>
      </c>
      <c r="J18" s="47"/>
    </row>
    <row r="19" s="4" customFormat="1" ht="52" customHeight="1" spans="1:10">
      <c r="A19" s="24"/>
      <c r="B19" s="24"/>
      <c r="C19" s="19" t="s">
        <v>74</v>
      </c>
      <c r="D19" s="18" t="s">
        <v>75</v>
      </c>
      <c r="E19" s="19" t="s">
        <v>76</v>
      </c>
      <c r="F19" s="20" t="s">
        <v>15</v>
      </c>
      <c r="G19" s="27" t="s">
        <v>77</v>
      </c>
      <c r="H19" s="20" t="s">
        <v>77</v>
      </c>
      <c r="I19" s="20" t="s">
        <v>73</v>
      </c>
      <c r="J19" s="47"/>
    </row>
    <row r="20" s="4" customFormat="1" ht="52" customHeight="1" spans="1:10">
      <c r="A20" s="24"/>
      <c r="B20" s="24"/>
      <c r="C20" s="19" t="s">
        <v>78</v>
      </c>
      <c r="D20" s="18" t="s">
        <v>79</v>
      </c>
      <c r="E20" s="19" t="s">
        <v>80</v>
      </c>
      <c r="F20" s="20" t="s">
        <v>15</v>
      </c>
      <c r="G20" s="27" t="s">
        <v>77</v>
      </c>
      <c r="H20" s="20" t="s">
        <v>77</v>
      </c>
      <c r="I20" s="20" t="s">
        <v>81</v>
      </c>
      <c r="J20" s="47"/>
    </row>
    <row r="21" s="4" customFormat="1" ht="52" customHeight="1" spans="1:10">
      <c r="A21" s="24"/>
      <c r="B21" s="24"/>
      <c r="C21" s="19" t="s">
        <v>82</v>
      </c>
      <c r="D21" s="18" t="s">
        <v>83</v>
      </c>
      <c r="E21" s="19" t="s">
        <v>84</v>
      </c>
      <c r="F21" s="20" t="s">
        <v>15</v>
      </c>
      <c r="G21" s="27" t="s">
        <v>77</v>
      </c>
      <c r="H21" s="20" t="s">
        <v>77</v>
      </c>
      <c r="I21" s="20" t="s">
        <v>73</v>
      </c>
      <c r="J21" s="47"/>
    </row>
    <row r="22" s="4" customFormat="1" ht="52" customHeight="1" spans="1:10">
      <c r="A22" s="24"/>
      <c r="B22" s="24"/>
      <c r="C22" s="19" t="s">
        <v>85</v>
      </c>
      <c r="D22" s="18" t="s">
        <v>86</v>
      </c>
      <c r="E22" s="19" t="s">
        <v>84</v>
      </c>
      <c r="F22" s="20" t="s">
        <v>15</v>
      </c>
      <c r="G22" s="27" t="s">
        <v>77</v>
      </c>
      <c r="H22" s="20" t="s">
        <v>77</v>
      </c>
      <c r="I22" s="20" t="s">
        <v>87</v>
      </c>
      <c r="J22" s="47"/>
    </row>
    <row r="23" s="4" customFormat="1" ht="52" customHeight="1" spans="1:10">
      <c r="A23" s="24"/>
      <c r="B23" s="24"/>
      <c r="C23" s="28" t="s">
        <v>88</v>
      </c>
      <c r="D23" s="29" t="s">
        <v>89</v>
      </c>
      <c r="E23" s="19" t="s">
        <v>90</v>
      </c>
      <c r="F23" s="20" t="s">
        <v>15</v>
      </c>
      <c r="G23" s="30">
        <v>97.2</v>
      </c>
      <c r="H23" s="28" t="s">
        <v>88</v>
      </c>
      <c r="I23" s="20" t="s">
        <v>73</v>
      </c>
      <c r="J23" s="47"/>
    </row>
    <row r="24" s="4" customFormat="1" ht="52" customHeight="1" spans="1:10">
      <c r="A24" s="23">
        <v>4</v>
      </c>
      <c r="B24" s="31" t="s">
        <v>91</v>
      </c>
      <c r="C24" s="25" t="s">
        <v>92</v>
      </c>
      <c r="D24" s="18" t="s">
        <v>93</v>
      </c>
      <c r="E24" s="19" t="s">
        <v>94</v>
      </c>
      <c r="F24" s="20" t="s">
        <v>15</v>
      </c>
      <c r="G24" s="21">
        <v>46.8</v>
      </c>
      <c r="H24" s="20" t="s">
        <v>95</v>
      </c>
      <c r="I24" s="20" t="s">
        <v>73</v>
      </c>
      <c r="J24" s="47"/>
    </row>
    <row r="25" s="4" customFormat="1" ht="38" customHeight="1" spans="1:10">
      <c r="A25" s="24"/>
      <c r="B25" s="32"/>
      <c r="C25" s="25" t="s">
        <v>96</v>
      </c>
      <c r="D25" s="18" t="s">
        <v>97</v>
      </c>
      <c r="E25" s="19" t="s">
        <v>94</v>
      </c>
      <c r="F25" s="20" t="s">
        <v>46</v>
      </c>
      <c r="G25" s="21">
        <v>17.76</v>
      </c>
      <c r="H25" s="20" t="s">
        <v>95</v>
      </c>
      <c r="I25" s="20" t="s">
        <v>98</v>
      </c>
      <c r="J25" s="47"/>
    </row>
    <row r="26" s="4" customFormat="1" ht="144" customHeight="1" spans="1:10">
      <c r="A26" s="24"/>
      <c r="B26" s="32"/>
      <c r="C26" s="19" t="s">
        <v>99</v>
      </c>
      <c r="D26" s="18" t="s">
        <v>100</v>
      </c>
      <c r="E26" s="19" t="s">
        <v>94</v>
      </c>
      <c r="F26" s="20" t="s">
        <v>46</v>
      </c>
      <c r="G26" s="33">
        <v>10</v>
      </c>
      <c r="H26" s="20" t="s">
        <v>95</v>
      </c>
      <c r="I26" s="20" t="s">
        <v>101</v>
      </c>
      <c r="J26" s="19"/>
    </row>
    <row r="27" s="4" customFormat="1" ht="51" customHeight="1" spans="1:10">
      <c r="A27" s="24"/>
      <c r="B27" s="32"/>
      <c r="C27" s="19" t="s">
        <v>102</v>
      </c>
      <c r="D27" s="18" t="s">
        <v>103</v>
      </c>
      <c r="E27" s="19" t="s">
        <v>94</v>
      </c>
      <c r="F27" s="20" t="s">
        <v>21</v>
      </c>
      <c r="G27" s="33">
        <v>20</v>
      </c>
      <c r="H27" s="20" t="s">
        <v>95</v>
      </c>
      <c r="I27" s="20" t="s">
        <v>73</v>
      </c>
      <c r="J27" s="19"/>
    </row>
    <row r="28" s="4" customFormat="1" ht="51" customHeight="1" spans="1:10">
      <c r="A28" s="24"/>
      <c r="B28" s="32"/>
      <c r="C28" s="19" t="s">
        <v>104</v>
      </c>
      <c r="D28" s="18" t="s">
        <v>105</v>
      </c>
      <c r="E28" s="19" t="s">
        <v>94</v>
      </c>
      <c r="F28" s="20" t="s">
        <v>15</v>
      </c>
      <c r="G28" s="33">
        <v>40</v>
      </c>
      <c r="H28" s="20" t="s">
        <v>106</v>
      </c>
      <c r="I28" s="20" t="s">
        <v>29</v>
      </c>
      <c r="J28" s="19" t="s">
        <v>107</v>
      </c>
    </row>
    <row r="29" s="4" customFormat="1" ht="43" customHeight="1" spans="1:10">
      <c r="A29" s="24"/>
      <c r="B29" s="32"/>
      <c r="C29" s="34" t="s">
        <v>108</v>
      </c>
      <c r="D29" s="18" t="s">
        <v>109</v>
      </c>
      <c r="E29" s="19" t="s">
        <v>110</v>
      </c>
      <c r="F29" s="20" t="s">
        <v>21</v>
      </c>
      <c r="G29" s="21">
        <v>3.5</v>
      </c>
      <c r="H29" s="35" t="s">
        <v>111</v>
      </c>
      <c r="I29" s="20" t="s">
        <v>112</v>
      </c>
      <c r="J29" s="47"/>
    </row>
    <row r="30" s="4" customFormat="1" ht="59" customHeight="1" spans="1:10">
      <c r="A30" s="24"/>
      <c r="B30" s="32"/>
      <c r="C30" s="34" t="s">
        <v>113</v>
      </c>
      <c r="D30" s="18" t="s">
        <v>114</v>
      </c>
      <c r="E30" s="19" t="s">
        <v>110</v>
      </c>
      <c r="F30" s="20" t="s">
        <v>21</v>
      </c>
      <c r="G30" s="21">
        <v>10</v>
      </c>
      <c r="H30" s="35" t="s">
        <v>111</v>
      </c>
      <c r="I30" s="20" t="s">
        <v>115</v>
      </c>
      <c r="J30" s="19"/>
    </row>
    <row r="31" s="4" customFormat="1" ht="118" customHeight="1" spans="1:10">
      <c r="A31" s="24"/>
      <c r="B31" s="32"/>
      <c r="C31" s="34" t="s">
        <v>116</v>
      </c>
      <c r="D31" s="18" t="s">
        <v>117</v>
      </c>
      <c r="E31" s="19" t="s">
        <v>110</v>
      </c>
      <c r="F31" s="20" t="s">
        <v>21</v>
      </c>
      <c r="G31" s="21">
        <v>20</v>
      </c>
      <c r="H31" s="35" t="s">
        <v>111</v>
      </c>
      <c r="I31" s="20" t="s">
        <v>118</v>
      </c>
      <c r="J31" s="19"/>
    </row>
    <row r="32" s="4" customFormat="1" ht="76" customHeight="1" spans="1:10">
      <c r="A32" s="24"/>
      <c r="B32" s="32"/>
      <c r="C32" s="19" t="s">
        <v>119</v>
      </c>
      <c r="D32" s="36" t="s">
        <v>120</v>
      </c>
      <c r="E32" s="19" t="s">
        <v>110</v>
      </c>
      <c r="F32" s="20" t="s">
        <v>15</v>
      </c>
      <c r="G32" s="33">
        <v>3900</v>
      </c>
      <c r="H32" s="37" t="s">
        <v>121</v>
      </c>
      <c r="I32" s="20" t="s">
        <v>122</v>
      </c>
      <c r="J32" s="19"/>
    </row>
    <row r="33" s="2" customFormat="1" ht="74" customHeight="1" spans="1:10">
      <c r="A33" s="23">
        <v>5</v>
      </c>
      <c r="B33" s="31" t="s">
        <v>123</v>
      </c>
      <c r="C33" s="19" t="s">
        <v>124</v>
      </c>
      <c r="D33" s="18" t="s">
        <v>125</v>
      </c>
      <c r="E33" s="19" t="s">
        <v>126</v>
      </c>
      <c r="F33" s="20" t="s">
        <v>32</v>
      </c>
      <c r="G33" s="38">
        <v>48.8</v>
      </c>
      <c r="H33" s="20" t="s">
        <v>47</v>
      </c>
      <c r="I33" s="20" t="s">
        <v>127</v>
      </c>
      <c r="J33" s="47"/>
    </row>
    <row r="34" s="2" customFormat="1" ht="84" customHeight="1" spans="1:10">
      <c r="A34" s="24"/>
      <c r="B34" s="32"/>
      <c r="C34" s="19" t="s">
        <v>128</v>
      </c>
      <c r="D34" s="18" t="s">
        <v>129</v>
      </c>
      <c r="E34" s="19" t="s">
        <v>130</v>
      </c>
      <c r="F34" s="20" t="s">
        <v>32</v>
      </c>
      <c r="G34" s="21" t="s">
        <v>131</v>
      </c>
      <c r="H34" s="37" t="s">
        <v>121</v>
      </c>
      <c r="I34" s="20" t="s">
        <v>73</v>
      </c>
      <c r="J34" s="47"/>
    </row>
    <row r="35" s="2" customFormat="1" ht="77" customHeight="1" spans="1:10">
      <c r="A35" s="23">
        <v>6</v>
      </c>
      <c r="B35" s="23" t="s">
        <v>132</v>
      </c>
      <c r="C35" s="19" t="s">
        <v>133</v>
      </c>
      <c r="D35" s="18" t="s">
        <v>134</v>
      </c>
      <c r="E35" s="19" t="s">
        <v>135</v>
      </c>
      <c r="F35" s="20" t="s">
        <v>15</v>
      </c>
      <c r="G35" s="21">
        <v>88</v>
      </c>
      <c r="H35" s="20" t="s">
        <v>136</v>
      </c>
      <c r="I35" s="20" t="s">
        <v>17</v>
      </c>
      <c r="J35" s="47"/>
    </row>
    <row r="36" s="2" customFormat="1" ht="81" customHeight="1" spans="1:10">
      <c r="A36" s="24"/>
      <c r="B36" s="24"/>
      <c r="C36" s="17" t="s">
        <v>137</v>
      </c>
      <c r="D36" s="18" t="s">
        <v>138</v>
      </c>
      <c r="E36" s="19" t="s">
        <v>135</v>
      </c>
      <c r="F36" s="20" t="s">
        <v>15</v>
      </c>
      <c r="G36" s="21">
        <v>30</v>
      </c>
      <c r="H36" s="39" t="s">
        <v>136</v>
      </c>
      <c r="I36" s="20" t="s">
        <v>17</v>
      </c>
      <c r="J36" s="47"/>
    </row>
    <row r="37" s="2" customFormat="1" ht="80" customHeight="1" spans="1:10">
      <c r="A37" s="24"/>
      <c r="B37" s="40"/>
      <c r="C37" s="17" t="s">
        <v>139</v>
      </c>
      <c r="D37" s="18" t="s">
        <v>140</v>
      </c>
      <c r="E37" s="19" t="s">
        <v>141</v>
      </c>
      <c r="F37" s="20" t="s">
        <v>15</v>
      </c>
      <c r="G37" s="21">
        <v>60</v>
      </c>
      <c r="H37" s="39" t="s">
        <v>142</v>
      </c>
      <c r="I37" s="20" t="s">
        <v>73</v>
      </c>
      <c r="J37" s="47"/>
    </row>
    <row r="38" s="2" customFormat="1" ht="99" customHeight="1" spans="1:10">
      <c r="A38" s="41">
        <v>7</v>
      </c>
      <c r="B38" s="41" t="s">
        <v>143</v>
      </c>
      <c r="C38" s="42" t="s">
        <v>144</v>
      </c>
      <c r="D38" s="18" t="s">
        <v>145</v>
      </c>
      <c r="E38" s="19" t="s">
        <v>146</v>
      </c>
      <c r="F38" s="20" t="s">
        <v>15</v>
      </c>
      <c r="G38" s="43">
        <v>50.82</v>
      </c>
      <c r="H38" s="39" t="s">
        <v>147</v>
      </c>
      <c r="I38" s="20" t="s">
        <v>115</v>
      </c>
      <c r="J38" s="47"/>
    </row>
    <row r="39" s="5" customFormat="1" ht="67" customHeight="1" spans="1:10">
      <c r="A39" s="41"/>
      <c r="B39" s="41"/>
      <c r="C39" s="42" t="s">
        <v>148</v>
      </c>
      <c r="D39" s="18" t="s">
        <v>149</v>
      </c>
      <c r="E39" s="19" t="s">
        <v>146</v>
      </c>
      <c r="F39" s="20" t="s">
        <v>15</v>
      </c>
      <c r="G39" s="43">
        <v>273.74</v>
      </c>
      <c r="H39" s="20" t="s">
        <v>150</v>
      </c>
      <c r="I39" s="20" t="s">
        <v>151</v>
      </c>
      <c r="J39" s="27" t="s">
        <v>152</v>
      </c>
    </row>
    <row r="40" s="5" customFormat="1" ht="76" customHeight="1" spans="1:10">
      <c r="A40" s="41"/>
      <c r="B40" s="41"/>
      <c r="C40" s="42" t="s">
        <v>153</v>
      </c>
      <c r="D40" s="18" t="s">
        <v>154</v>
      </c>
      <c r="E40" s="19" t="s">
        <v>146</v>
      </c>
      <c r="F40" s="20" t="s">
        <v>15</v>
      </c>
      <c r="G40" s="43">
        <v>58.387716</v>
      </c>
      <c r="H40" s="39" t="s">
        <v>147</v>
      </c>
      <c r="I40" s="20" t="s">
        <v>155</v>
      </c>
      <c r="J40" s="58"/>
    </row>
    <row r="41" s="5" customFormat="1" ht="101" customHeight="1" spans="1:10">
      <c r="A41" s="41"/>
      <c r="B41" s="41"/>
      <c r="C41" s="42" t="s">
        <v>156</v>
      </c>
      <c r="D41" s="44" t="s">
        <v>157</v>
      </c>
      <c r="E41" s="19" t="s">
        <v>146</v>
      </c>
      <c r="F41" s="20" t="s">
        <v>15</v>
      </c>
      <c r="G41" s="43">
        <v>370.03</v>
      </c>
      <c r="H41" s="20" t="s">
        <v>150</v>
      </c>
      <c r="I41" s="20" t="s">
        <v>155</v>
      </c>
      <c r="J41" s="27" t="s">
        <v>158</v>
      </c>
    </row>
    <row r="42" s="5" customFormat="1" ht="112" customHeight="1" spans="1:10">
      <c r="A42" s="41"/>
      <c r="B42" s="41"/>
      <c r="C42" s="45" t="s">
        <v>159</v>
      </c>
      <c r="D42" s="46" t="s">
        <v>160</v>
      </c>
      <c r="E42" s="47" t="s">
        <v>146</v>
      </c>
      <c r="F42" s="47" t="s">
        <v>15</v>
      </c>
      <c r="G42" s="43">
        <v>1408.5</v>
      </c>
      <c r="H42" s="47" t="s">
        <v>150</v>
      </c>
      <c r="I42" s="47" t="s">
        <v>155</v>
      </c>
      <c r="J42" s="47" t="s">
        <v>161</v>
      </c>
    </row>
    <row r="43" s="5" customFormat="1" ht="120" customHeight="1" spans="1:10">
      <c r="A43" s="41"/>
      <c r="B43" s="41"/>
      <c r="C43" s="45" t="s">
        <v>162</v>
      </c>
      <c r="D43" s="46" t="s">
        <v>163</v>
      </c>
      <c r="E43" s="47" t="s">
        <v>146</v>
      </c>
      <c r="F43" s="47" t="s">
        <v>15</v>
      </c>
      <c r="G43" s="43">
        <v>28169.94</v>
      </c>
      <c r="H43" s="47" t="s">
        <v>150</v>
      </c>
      <c r="I43" s="47" t="s">
        <v>155</v>
      </c>
      <c r="J43" s="27" t="s">
        <v>164</v>
      </c>
    </row>
    <row r="44" s="5" customFormat="1" ht="60" customHeight="1" spans="1:10">
      <c r="A44" s="41"/>
      <c r="B44" s="41"/>
      <c r="C44" s="45" t="s">
        <v>165</v>
      </c>
      <c r="D44" s="46" t="s">
        <v>166</v>
      </c>
      <c r="E44" s="47" t="s">
        <v>146</v>
      </c>
      <c r="F44" s="47" t="s">
        <v>15</v>
      </c>
      <c r="G44" s="43">
        <v>7561</v>
      </c>
      <c r="H44" s="47" t="s">
        <v>150</v>
      </c>
      <c r="I44" s="20" t="s">
        <v>167</v>
      </c>
      <c r="J44" s="58"/>
    </row>
    <row r="45" s="5" customFormat="1" ht="124" customHeight="1" spans="1:10">
      <c r="A45" s="41"/>
      <c r="B45" s="41"/>
      <c r="C45" s="42" t="s">
        <v>168</v>
      </c>
      <c r="D45" s="18" t="s">
        <v>169</v>
      </c>
      <c r="E45" s="19" t="s">
        <v>170</v>
      </c>
      <c r="F45" s="19" t="s">
        <v>15</v>
      </c>
      <c r="G45" s="19" t="s">
        <v>77</v>
      </c>
      <c r="H45" s="19" t="s">
        <v>168</v>
      </c>
      <c r="I45" s="19" t="s">
        <v>151</v>
      </c>
      <c r="J45" s="19" t="s">
        <v>171</v>
      </c>
    </row>
    <row r="46" s="5" customFormat="1" ht="98" customHeight="1" spans="1:10">
      <c r="A46" s="41"/>
      <c r="B46" s="41"/>
      <c r="C46" s="42" t="s">
        <v>172</v>
      </c>
      <c r="D46" s="18" t="s">
        <v>173</v>
      </c>
      <c r="E46" s="19" t="s">
        <v>174</v>
      </c>
      <c r="F46" s="20" t="s">
        <v>15</v>
      </c>
      <c r="G46" s="43">
        <v>124.05</v>
      </c>
      <c r="H46" s="20" t="s">
        <v>172</v>
      </c>
      <c r="I46" s="20" t="s">
        <v>151</v>
      </c>
      <c r="J46" s="58"/>
    </row>
    <row r="47" s="5" customFormat="1" ht="81" customHeight="1" spans="1:10">
      <c r="A47" s="41"/>
      <c r="B47" s="41"/>
      <c r="C47" s="48" t="s">
        <v>175</v>
      </c>
      <c r="D47" s="18" t="s">
        <v>176</v>
      </c>
      <c r="E47" s="19" t="s">
        <v>170</v>
      </c>
      <c r="F47" s="19" t="s">
        <v>15</v>
      </c>
      <c r="G47" s="19">
        <v>233.87</v>
      </c>
      <c r="H47" s="19" t="s">
        <v>177</v>
      </c>
      <c r="I47" s="20" t="s">
        <v>178</v>
      </c>
      <c r="J47" s="19"/>
    </row>
    <row r="48" s="5" customFormat="1" ht="98" customHeight="1" spans="1:10">
      <c r="A48" s="41"/>
      <c r="B48" s="41"/>
      <c r="C48" s="42" t="s">
        <v>179</v>
      </c>
      <c r="D48" s="18" t="s">
        <v>180</v>
      </c>
      <c r="E48" s="19" t="s">
        <v>181</v>
      </c>
      <c r="F48" s="20" t="s">
        <v>15</v>
      </c>
      <c r="G48" s="49">
        <v>137.35</v>
      </c>
      <c r="H48" s="17" t="s">
        <v>179</v>
      </c>
      <c r="I48" s="19" t="s">
        <v>182</v>
      </c>
      <c r="J48" s="19" t="s">
        <v>183</v>
      </c>
    </row>
    <row r="49" s="5" customFormat="1" ht="110" customHeight="1" spans="1:10">
      <c r="A49" s="41"/>
      <c r="B49" s="41"/>
      <c r="C49" s="50" t="s">
        <v>184</v>
      </c>
      <c r="D49" s="46" t="s">
        <v>185</v>
      </c>
      <c r="E49" s="47" t="s">
        <v>146</v>
      </c>
      <c r="F49" s="47" t="s">
        <v>15</v>
      </c>
      <c r="G49" s="19">
        <v>195.22</v>
      </c>
      <c r="H49" s="46" t="s">
        <v>186</v>
      </c>
      <c r="I49" s="20" t="s">
        <v>115</v>
      </c>
      <c r="J49" s="27" t="s">
        <v>187</v>
      </c>
    </row>
    <row r="50" s="5" customFormat="1" ht="38" customHeight="1" spans="1:10">
      <c r="A50" s="51" t="s">
        <v>188</v>
      </c>
      <c r="B50" s="52"/>
      <c r="C50" s="53"/>
      <c r="D50" s="54"/>
      <c r="E50" s="55"/>
      <c r="F50" s="56"/>
      <c r="G50" s="57">
        <f>SUM(G3:G49)</f>
        <v>45300.767716</v>
      </c>
      <c r="H50" s="58"/>
      <c r="I50" s="58"/>
      <c r="J50" s="58"/>
    </row>
  </sheetData>
  <mergeCells count="18">
    <mergeCell ref="A1:J1"/>
    <mergeCell ref="A50:C50"/>
    <mergeCell ref="D50:F50"/>
    <mergeCell ref="H50:J50"/>
    <mergeCell ref="A3:A8"/>
    <mergeCell ref="A9:A17"/>
    <mergeCell ref="A18:A23"/>
    <mergeCell ref="A24:A32"/>
    <mergeCell ref="A33:A34"/>
    <mergeCell ref="A35:A37"/>
    <mergeCell ref="A38:A49"/>
    <mergeCell ref="B3:B8"/>
    <mergeCell ref="B9:B17"/>
    <mergeCell ref="B18:B23"/>
    <mergeCell ref="B24:B32"/>
    <mergeCell ref="B33:B34"/>
    <mergeCell ref="B35:B37"/>
    <mergeCell ref="B38:B49"/>
  </mergeCells>
  <pageMargins left="0.432638888888889" right="0.275" top="0.751388888888889" bottom="0.314583333333333" header="0.298611111111111" footer="0.156944444444444"/>
  <pageSetup paperSize="8" scale="82" fitToHeight="0" orientation="landscape" horizontalDpi="600"/>
  <headerFooter>
    <oddFooter>&amp;C第 &amp;P 页，共 &amp;N 页</oddFooter>
  </headerFooter>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采购计划表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岑嘉琪</dc:creator>
  <cp:lastModifiedBy>ACkh</cp:lastModifiedBy>
  <dcterms:created xsi:type="dcterms:W3CDTF">2023-02-08T07:11:00Z</dcterms:created>
  <dcterms:modified xsi:type="dcterms:W3CDTF">2026-04-16T03:15:10Z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F246C070B24344818078D128D0624110</vt:lpwstr>
  </property>
  <property fmtid="{D5CDD505-2E9C-101B-9397-08002B2CF9AE}" pid="3" name="KSOProductBuildVer">
    <vt:lpwstr>2052-11.8.2.11542</vt:lpwstr>
  </property>
  <property fmtid="{D5CDD505-2E9C-101B-9397-08002B2CF9AE}" pid="4" name="KSOReadingLayout">
    <vt:bool>true</vt:bool>
  </property>
  <property fmtid="{D5CDD505-2E9C-101B-9397-08002B2CF9AE}" pid="5" name="CalculationRule">
    <vt:i4>0</vt:i4>
  </property>
</Properties>
</file>